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Google Drive\MAIC\Devices\Датчики\"/>
    </mc:Choice>
  </mc:AlternateContent>
  <bookViews>
    <workbookView xWindow="0" yWindow="0" windowWidth="28800" windowHeight="11835"/>
  </bookViews>
  <sheets>
    <sheet name="Pressure sens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G1" i="1" l="1"/>
  <c r="G2" i="1"/>
  <c r="B13" i="1" l="1"/>
  <c r="A18" i="1" l="1"/>
  <c r="A17" i="1"/>
  <c r="B10" i="1" l="1"/>
  <c r="I1" i="1"/>
  <c r="I2" i="1" s="1"/>
</calcChain>
</file>

<file path=xl/sharedStrings.xml><?xml version="1.0" encoding="utf-8"?>
<sst xmlns="http://schemas.openxmlformats.org/spreadsheetml/2006/main" count="24" uniqueCount="18">
  <si>
    <t>V1</t>
  </si>
  <si>
    <t>V2</t>
  </si>
  <si>
    <t>=</t>
  </si>
  <si>
    <t>Vout</t>
  </si>
  <si>
    <t>Y</t>
  </si>
  <si>
    <t>X</t>
  </si>
  <si>
    <t>+</t>
  </si>
  <si>
    <t>* Vout</t>
  </si>
  <si>
    <t>* d.ADC</t>
  </si>
  <si>
    <t>БАР1</t>
  </si>
  <si>
    <t>БАР2</t>
  </si>
  <si>
    <t>BAR equation</t>
  </si>
  <si>
    <t>BAR</t>
  </si>
  <si>
    <t>Widget Equation</t>
  </si>
  <si>
    <t>Calibration values:</t>
  </si>
  <si>
    <t>EXAMPLE - Calculation of BAR value</t>
  </si>
  <si>
    <t>EXAMPLE - Calculating the value of Vout</t>
  </si>
  <si>
    <t>Chart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</si>
</sst>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9" xfId="0" applyBorder="1"/>
    <xf numFmtId="0" fontId="0" fillId="3" borderId="5" xfId="0" applyFill="1" applyBorder="1"/>
    <xf numFmtId="0" fontId="0" fillId="3" borderId="6" xfId="0" applyFill="1" applyBorder="1"/>
    <xf numFmtId="0" fontId="1" fillId="3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2" fillId="0" borderId="2" xfId="0" applyNumberFormat="1" applyFont="1" applyBorder="1"/>
    <xf numFmtId="2" fontId="2" fillId="4" borderId="3" xfId="0" applyNumberFormat="1" applyFont="1" applyFill="1" applyBorder="1"/>
    <xf numFmtId="0" fontId="0" fillId="0" borderId="5" xfId="0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0" fillId="0" borderId="10" xfId="0" applyBorder="1"/>
    <xf numFmtId="2" fontId="0" fillId="4" borderId="10" xfId="0" applyNumberFormat="1" applyFill="1" applyBorder="1" applyAlignment="1">
      <alignment horizontal="center"/>
    </xf>
    <xf numFmtId="2" fontId="0" fillId="0" borderId="0" xfId="0" applyNumberFormat="1"/>
    <xf numFmtId="0" fontId="1" fillId="0" borderId="0" xfId="0" applyFont="1"/>
    <xf numFmtId="2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</a:t>
            </a:r>
            <a:r>
              <a:rPr lang="ru-RU"/>
              <a:t>/</a:t>
            </a:r>
            <a:r>
              <a:rPr lang="en-US"/>
              <a:t> </a:t>
            </a:r>
            <a:r>
              <a:rPr lang="ru-RU"/>
              <a:t> </a:t>
            </a:r>
            <a:r>
              <a:rPr lang="en-US"/>
              <a:t>Vout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'Pressure sensor'!$B$16</c:f>
              <c:strCache>
                <c:ptCount val="1"/>
                <c:pt idx="0">
                  <c:v>BAR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'Pressure sensor'!$A$17:$A$19</c:f>
              <c:numCache>
                <c:formatCode>0.00</c:formatCode>
                <c:ptCount val="3"/>
                <c:pt idx="0">
                  <c:v>5.2747058823529436</c:v>
                </c:pt>
                <c:pt idx="1">
                  <c:v>2.910000000000001</c:v>
                </c:pt>
                <c:pt idx="2">
                  <c:v>0.54529411764705871</c:v>
                </c:pt>
              </c:numCache>
            </c:numRef>
          </c:xVal>
          <c:yVal>
            <c:numRef>
              <c:f>'Pressure sensor'!$B$17:$B$19</c:f>
              <c:numCache>
                <c:formatCode>0.00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818288"/>
        <c:axId val="-686815024"/>
      </c:scatterChart>
      <c:valAx>
        <c:axId val="-68681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86815024"/>
        <c:crosses val="autoZero"/>
        <c:crossBetween val="midCat"/>
      </c:valAx>
      <c:valAx>
        <c:axId val="-6868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8681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3</xdr:row>
      <xdr:rowOff>14286</xdr:rowOff>
    </xdr:from>
    <xdr:to>
      <xdr:col>16</xdr:col>
      <xdr:colOff>304800</xdr:colOff>
      <xdr:row>18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13" sqref="U13"/>
    </sheetView>
  </sheetViews>
  <sheetFormatPr defaultRowHeight="15" x14ac:dyDescent="0.25"/>
  <cols>
    <col min="3" max="3" width="1.7109375" customWidth="1"/>
    <col min="6" max="6" width="2.85546875" customWidth="1"/>
    <col min="7" max="7" width="8" customWidth="1"/>
    <col min="8" max="8" width="2.7109375" customWidth="1"/>
    <col min="9" max="9" width="7.42578125" customWidth="1"/>
  </cols>
  <sheetData>
    <row r="1" spans="1:10" s="1" customFormat="1" ht="15.75" x14ac:dyDescent="0.25">
      <c r="A1" s="14" t="s">
        <v>11</v>
      </c>
      <c r="B1" s="15"/>
      <c r="C1" s="15"/>
      <c r="D1" s="15"/>
      <c r="E1" s="16" t="s">
        <v>12</v>
      </c>
      <c r="F1" s="17" t="s">
        <v>2</v>
      </c>
      <c r="G1" s="18">
        <f>(E6*B7-E7*B6)/(E7-E6)*-1</f>
        <v>-1.3835820895522379</v>
      </c>
      <c r="H1" s="17" t="s">
        <v>6</v>
      </c>
      <c r="I1" s="18">
        <f>(B6-B7)/(E7-E6)*-1</f>
        <v>2.5373134328358198</v>
      </c>
      <c r="J1" s="19" t="s">
        <v>7</v>
      </c>
    </row>
    <row r="2" spans="1:10" s="1" customFormat="1" ht="15.75" x14ac:dyDescent="0.25">
      <c r="A2" s="23" t="s">
        <v>13</v>
      </c>
      <c r="B2" s="24"/>
      <c r="C2" s="24"/>
      <c r="D2" s="24"/>
      <c r="E2" s="25"/>
      <c r="F2" s="26"/>
      <c r="G2" s="27">
        <f>G1</f>
        <v>-1.3835820895522379</v>
      </c>
      <c r="H2" s="26" t="s">
        <v>6</v>
      </c>
      <c r="I2" s="27">
        <f>I1</f>
        <v>2.5373134328358198</v>
      </c>
      <c r="J2" s="28" t="s">
        <v>8</v>
      </c>
    </row>
    <row r="3" spans="1:10" ht="8.25" customHeight="1" x14ac:dyDescent="0.25"/>
    <row r="4" spans="1:10" s="1" customFormat="1" ht="15.75" x14ac:dyDescent="0.25">
      <c r="A4" s="4" t="s">
        <v>14</v>
      </c>
      <c r="B4" s="5"/>
      <c r="C4" s="5"/>
      <c r="D4" s="5"/>
      <c r="E4" s="6"/>
    </row>
    <row r="5" spans="1:10" x14ac:dyDescent="0.25">
      <c r="A5" s="7" t="s">
        <v>4</v>
      </c>
      <c r="B5" s="8"/>
      <c r="C5" s="8"/>
      <c r="D5" s="8" t="s">
        <v>5</v>
      </c>
      <c r="E5" s="9"/>
    </row>
    <row r="6" spans="1:10" x14ac:dyDescent="0.25">
      <c r="A6" s="29" t="s">
        <v>9</v>
      </c>
      <c r="B6" s="30">
        <v>2.6</v>
      </c>
      <c r="C6" s="22"/>
      <c r="D6" s="29" t="s">
        <v>0</v>
      </c>
      <c r="E6" s="30">
        <v>1.57</v>
      </c>
    </row>
    <row r="7" spans="1:10" x14ac:dyDescent="0.25">
      <c r="A7" s="29" t="s">
        <v>10</v>
      </c>
      <c r="B7" s="30">
        <v>4.3</v>
      </c>
      <c r="C7" s="10"/>
      <c r="D7" s="29" t="s">
        <v>1</v>
      </c>
      <c r="E7" s="30">
        <v>2.2400000000000002</v>
      </c>
    </row>
    <row r="8" spans="1:10" ht="15" customHeight="1" x14ac:dyDescent="0.25"/>
    <row r="9" spans="1:10" ht="15.75" customHeight="1" x14ac:dyDescent="0.25">
      <c r="A9" s="13" t="s">
        <v>15</v>
      </c>
      <c r="B9" s="11"/>
      <c r="C9" s="11"/>
      <c r="D9" s="11"/>
      <c r="E9" s="12"/>
    </row>
    <row r="10" spans="1:10" s="1" customFormat="1" ht="18.75" customHeight="1" x14ac:dyDescent="0.25">
      <c r="A10" s="2" t="s">
        <v>12</v>
      </c>
      <c r="B10" s="20">
        <f>(E6*B7-E7*B6)/(E7-E6)*-1+(B6-B7)/(E7-E6)*-1*E10</f>
        <v>3.6910447761194014</v>
      </c>
      <c r="C10" s="3"/>
      <c r="D10" s="3" t="s">
        <v>3</v>
      </c>
      <c r="E10" s="21">
        <v>2</v>
      </c>
    </row>
    <row r="12" spans="1:10" ht="15.75" customHeight="1" x14ac:dyDescent="0.25">
      <c r="A12" s="13" t="s">
        <v>16</v>
      </c>
      <c r="B12" s="11"/>
      <c r="C12" s="11"/>
      <c r="D12" s="11"/>
      <c r="E12" s="12"/>
    </row>
    <row r="13" spans="1:10" s="1" customFormat="1" ht="21" customHeight="1" x14ac:dyDescent="0.25">
      <c r="A13" s="2" t="s">
        <v>3</v>
      </c>
      <c r="B13" s="20">
        <f xml:space="preserve"> (E13-(E6*B7-E7*B6)/(E7-E6)*-1)/((B6-B7)/(E7-E6)*-1)</f>
        <v>2.910000000000001</v>
      </c>
      <c r="C13" s="3"/>
      <c r="D13" s="3" t="s">
        <v>12</v>
      </c>
      <c r="E13" s="21">
        <v>6</v>
      </c>
    </row>
    <row r="15" spans="1:10" x14ac:dyDescent="0.25">
      <c r="A15" s="32" t="s">
        <v>17</v>
      </c>
      <c r="B15" s="32"/>
    </row>
    <row r="16" spans="1:10" x14ac:dyDescent="0.25">
      <c r="A16" s="32" t="s">
        <v>3</v>
      </c>
      <c r="B16" s="32" t="s">
        <v>12</v>
      </c>
    </row>
    <row r="17" spans="1:2" x14ac:dyDescent="0.25">
      <c r="A17" s="31">
        <f xml:space="preserve"> (B17-(E6*B7-E7*B6)/(E7-E6)*-1)/((B6-B7)/(E7-E6)*-1)</f>
        <v>5.2747058823529436</v>
      </c>
      <c r="B17" s="33">
        <v>12</v>
      </c>
    </row>
    <row r="18" spans="1:2" x14ac:dyDescent="0.25">
      <c r="A18" s="31">
        <f xml:space="preserve"> (B18-(E6*B7-E7*B6)/(E7-E6)*-1)/((B6-B7)/(E7-E6)*-1)</f>
        <v>2.910000000000001</v>
      </c>
      <c r="B18" s="33">
        <v>6</v>
      </c>
    </row>
    <row r="19" spans="1:2" x14ac:dyDescent="0.25">
      <c r="A19" s="31">
        <f xml:space="preserve"> (B19-(E6*B7-E7*B6)/(E7-E6)*-1)/((B6-B7)/(E7-E6)*-1)</f>
        <v>0.54529411764705871</v>
      </c>
      <c r="B19" s="33">
        <v>0</v>
      </c>
    </row>
    <row r="21" spans="1:2" x14ac:dyDescent="0.25">
      <c r="A21" s="31"/>
      <c r="B21" s="3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Pressure sensor</vt:lpstr>
    </vt:vector>
  </TitlesOfParts>
  <Company>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VLP</dc:creator>
  <cp:lastModifiedBy>AA</cp:lastModifiedBy>
  <dcterms:created xsi:type="dcterms:W3CDTF">2019-09-09T14:01:56Z</dcterms:created>
  <dcterms:modified xsi:type="dcterms:W3CDTF">2022-09-09T09:56:25Z</dcterms:modified>
</cp:coreProperties>
</file>